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<sst xmlns="http://schemas.openxmlformats.org/spreadsheetml/2006/main" count="45" uniqueCount="42">
  <si>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</si>
  <si>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</si>
  <si>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</si>
  <si>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</si>
  <si>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</si>
  <si>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</si>
  <si>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</si>
  <si>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</si>
  <si>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</si>
  <si>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</si>
  <si>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</si>
  <si>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</si>
  <si>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 Date</t>
  </si>
  <si>
    <t>Rent this Month</t>
  </si>
  <si>
    <t>Income</t>
  </si>
  <si>
    <t>Expenses</t>
  </si>
  <si>
    <t>This Month</t>
  </si>
  <si>
    <t>Net Income</t>
  </si>
  <si>
    <t>Association</t>
  </si>
  <si>
    <t>Property Tax</t>
  </si>
  <si>
    <t>Insurance</t>
  </si>
  <si>
    <t>Misc</t>
  </si>
  <si>
    <t>Mass</t>
  </si>
  <si>
    <t>Acceleration</t>
  </si>
  <si>
    <t>Force</t>
  </si>
  <si>
    <t>Grade out of 80</t>
  </si>
  <si>
    <t>Percent out of 100</t>
  </si>
  <si>
    <t>Curve</t>
  </si>
  <si>
    <t xml:space="preserve">Create a gradebook that correctly scores 5 students. They need to take 3 tests each (60% of grade) and </t>
  </si>
  <si>
    <t>do 3 labs each (25% of grade) and 5 assignments each (15% of grade)</t>
  </si>
  <si>
    <t xml:space="preserve">You need to have the spreadsheet calculate all 5 of the students total grades for the marking period. </t>
  </si>
  <si>
    <t>Then you need to create a bar graph showing the relative grades for all of the students.</t>
  </si>
  <si>
    <t>Time</t>
  </si>
  <si>
    <t>Disp</t>
  </si>
  <si>
    <t>Vel</t>
  </si>
  <si>
    <t>(s)</t>
  </si>
  <si>
    <t>(m)</t>
  </si>
  <si>
    <t>(m/s)</t>
  </si>
  <si>
    <t>Create a graph of displacement vs time and velocity vs time.</t>
  </si>
  <si>
    <t>Both graphs should have appropriate titles and axis labels with units.</t>
  </si>
  <si>
    <t xml:space="preserve">Both graphs should have best fit curves with equations included and an r^2 value. </t>
  </si>
  <si>
    <t>Create a budget or an investment spreadsheet. This should show off as many excel skills as you can!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</si>
</sst>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?0.00;[Red]???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0.8515625" style="0" bestFit="1" customWidth="1"/>
    <col min="2" max="2" width="15.28125" style="0" bestFit="1" customWidth="1"/>
    <col min="3" max="3" width="11.7109375" style="0" bestFit="1" customWidth="1"/>
    <col min="4" max="4" width="10.8515625" style="0" bestFit="1" customWidth="1"/>
    <col min="5" max="5" width="11.7109375" style="0" bestFit="1" customWidth="1"/>
    <col min="6" max="6" width="11.28125" style="0" bestFit="1" customWidth="1"/>
    <col min="7" max="7" width="11.7109375" style="0" bestFit="1" customWidth="1"/>
    <col min="9" max="9" width="11.140625" style="0" bestFit="1" customWidth="1"/>
    <col min="10" max="10" width="12.140625" style="0" bestFit="1" customWidth="1"/>
    <col min="11" max="11" width="9.57421875" style="0" bestFit="1" customWidth="1"/>
    <col min="12" max="12" width="5.00390625" style="0" bestFit="1" customWidth="1"/>
  </cols>
  <sheetData>
    <row r="1" spans="2:6" ht="15">
      <c r="B1" t="s">
        <v>14</v>
      </c>
      <c r="D1" t="s">
        <v>15</v>
      </c>
      <c r="F1" t="s">
        <v>17</v>
      </c>
    </row>
    <row r="2" spans="2:12" ht="15">
      <c r="B2" t="s">
        <v>13</v>
      </c>
      <c r="C2" t="s">
        <v>12</v>
      </c>
      <c r="D2" t="s">
        <v>16</v>
      </c>
      <c r="E2" t="s">
        <v>12</v>
      </c>
      <c r="F2" t="s">
        <v>16</v>
      </c>
      <c r="G2" t="s">
        <v>12</v>
      </c>
      <c r="I2" t="s">
        <v>18</v>
      </c>
      <c r="J2" t="s">
        <v>19</v>
      </c>
      <c r="K2" t="s">
        <v>20</v>
      </c>
      <c r="L2" t="s">
        <v>21</v>
      </c>
    </row>
    <row r="3" spans="1:12" ht="15">
      <c r="A3" t="s">
        <v>0</v>
      </c>
      <c r="B3">
        <v>700</v>
      </c>
      <c r="C3">
        <f>B3</f>
        <v>700</v>
      </c>
      <c r="D3">
        <f>I3+J3+K3+L3</f>
        <v>400</v>
      </c>
      <c r="E3">
        <f>D3</f>
        <v>400</v>
      </c>
      <c r="F3">
        <f>B3-D3</f>
        <v>300</v>
      </c>
      <c r="G3">
        <f>C3-E3</f>
        <v>300</v>
      </c>
      <c r="I3">
        <v>150</v>
      </c>
      <c r="K3">
        <v>50</v>
      </c>
      <c r="L3">
        <v>200</v>
      </c>
    </row>
    <row r="4" spans="1:11" ht="15">
      <c r="A4" t="s">
        <v>1</v>
      </c>
      <c r="B4">
        <v>700</v>
      </c>
      <c r="C4">
        <f>B4+C3</f>
        <v>1400</v>
      </c>
      <c r="D4">
        <f aca="true" t="shared" si="0" ref="D4:D14">I4+J4+K4+L4</f>
        <v>200</v>
      </c>
      <c r="E4">
        <f>E3+D4</f>
        <v>600</v>
      </c>
      <c r="F4">
        <f aca="true" t="shared" si="1" ref="F4:F14">B4-D4</f>
        <v>500</v>
      </c>
      <c r="G4">
        <f>G3+F4</f>
        <v>800</v>
      </c>
      <c r="I4">
        <v>150</v>
      </c>
      <c r="K4">
        <v>50</v>
      </c>
    </row>
    <row r="5" spans="1:11" ht="15">
      <c r="A5" t="s">
        <v>2</v>
      </c>
      <c r="B5">
        <v>700</v>
      </c>
      <c r="C5">
        <f aca="true" t="shared" si="2" ref="C5:C14">B5+C4</f>
        <v>2100</v>
      </c>
      <c r="D5">
        <f t="shared" si="0"/>
        <v>200</v>
      </c>
      <c r="E5">
        <f aca="true" t="shared" si="3" ref="E5:E14">E4+D5</f>
        <v>800</v>
      </c>
      <c r="F5">
        <f t="shared" si="1"/>
        <v>500</v>
      </c>
      <c r="G5">
        <f aca="true" t="shared" si="4" ref="G5:G14">G4+F5</f>
        <v>1300</v>
      </c>
      <c r="I5">
        <v>150</v>
      </c>
      <c r="K5">
        <v>50</v>
      </c>
    </row>
    <row r="6" spans="1:11" ht="15">
      <c r="A6" t="s">
        <v>3</v>
      </c>
      <c r="B6">
        <v>700</v>
      </c>
      <c r="C6">
        <f t="shared" si="2"/>
        <v>2800</v>
      </c>
      <c r="D6">
        <f t="shared" si="0"/>
        <v>200</v>
      </c>
      <c r="E6">
        <f t="shared" si="3"/>
        <v>1000</v>
      </c>
      <c r="F6">
        <f t="shared" si="1"/>
        <v>500</v>
      </c>
      <c r="G6">
        <f t="shared" si="4"/>
        <v>1800</v>
      </c>
      <c r="I6">
        <v>150</v>
      </c>
      <c r="K6">
        <v>50</v>
      </c>
    </row>
    <row r="7" spans="1:11" ht="15">
      <c r="A7" t="s">
        <v>4</v>
      </c>
      <c r="B7">
        <v>700</v>
      </c>
      <c r="C7">
        <f t="shared" si="2"/>
        <v>3500</v>
      </c>
      <c r="D7">
        <f t="shared" si="0"/>
        <v>200</v>
      </c>
      <c r="E7">
        <f t="shared" si="3"/>
        <v>1200</v>
      </c>
      <c r="F7">
        <f t="shared" si="1"/>
        <v>500</v>
      </c>
      <c r="G7">
        <f t="shared" si="4"/>
        <v>2300</v>
      </c>
      <c r="I7">
        <v>150</v>
      </c>
      <c r="K7">
        <v>50</v>
      </c>
    </row>
    <row r="8" spans="1:11" ht="15">
      <c r="A8" t="s">
        <v>5</v>
      </c>
      <c r="B8">
        <v>700</v>
      </c>
      <c r="C8">
        <f t="shared" si="2"/>
        <v>4200</v>
      </c>
      <c r="D8">
        <f t="shared" si="0"/>
        <v>2500</v>
      </c>
      <c r="E8">
        <f t="shared" si="3"/>
        <v>3700</v>
      </c>
      <c r="F8">
        <f t="shared" si="1"/>
        <v>-1800</v>
      </c>
      <c r="G8">
        <f t="shared" si="4"/>
        <v>500</v>
      </c>
      <c r="I8">
        <v>150</v>
      </c>
      <c r="J8">
        <v>2300</v>
      </c>
      <c r="K8">
        <v>50</v>
      </c>
    </row>
    <row r="9" spans="1:11" ht="15">
      <c r="A9" t="s">
        <v>6</v>
      </c>
      <c r="B9">
        <v>700</v>
      </c>
      <c r="C9">
        <f t="shared" si="2"/>
        <v>4900</v>
      </c>
      <c r="D9">
        <f t="shared" si="0"/>
        <v>200</v>
      </c>
      <c r="E9">
        <f t="shared" si="3"/>
        <v>3900</v>
      </c>
      <c r="F9">
        <f t="shared" si="1"/>
        <v>500</v>
      </c>
      <c r="G9">
        <f t="shared" si="4"/>
        <v>1000</v>
      </c>
      <c r="I9">
        <v>150</v>
      </c>
      <c r="K9">
        <v>50</v>
      </c>
    </row>
    <row r="10" spans="1:11" ht="15">
      <c r="A10" t="s">
        <v>7</v>
      </c>
      <c r="B10">
        <v>700</v>
      </c>
      <c r="C10">
        <f t="shared" si="2"/>
        <v>5600</v>
      </c>
      <c r="D10">
        <f t="shared" si="0"/>
        <v>200</v>
      </c>
      <c r="E10">
        <f t="shared" si="3"/>
        <v>4100</v>
      </c>
      <c r="F10">
        <f t="shared" si="1"/>
        <v>500</v>
      </c>
      <c r="G10">
        <f t="shared" si="4"/>
        <v>1500</v>
      </c>
      <c r="I10">
        <v>150</v>
      </c>
      <c r="K10">
        <v>50</v>
      </c>
    </row>
    <row r="11" spans="1:11" ht="15">
      <c r="A11" t="s">
        <v>8</v>
      </c>
      <c r="B11">
        <v>700</v>
      </c>
      <c r="C11">
        <f t="shared" si="2"/>
        <v>6300</v>
      </c>
      <c r="D11">
        <f t="shared" si="0"/>
        <v>200</v>
      </c>
      <c r="E11">
        <f t="shared" si="3"/>
        <v>4300</v>
      </c>
      <c r="F11">
        <f t="shared" si="1"/>
        <v>500</v>
      </c>
      <c r="G11">
        <f t="shared" si="4"/>
        <v>2000</v>
      </c>
      <c r="I11">
        <v>150</v>
      </c>
      <c r="K11">
        <v>50</v>
      </c>
    </row>
    <row r="12" spans="1:11" ht="15">
      <c r="A12" t="s">
        <v>9</v>
      </c>
      <c r="B12">
        <v>700</v>
      </c>
      <c r="C12">
        <f t="shared" si="2"/>
        <v>7000</v>
      </c>
      <c r="D12">
        <f t="shared" si="0"/>
        <v>200</v>
      </c>
      <c r="E12">
        <f t="shared" si="3"/>
        <v>4500</v>
      </c>
      <c r="F12">
        <f t="shared" si="1"/>
        <v>500</v>
      </c>
      <c r="G12">
        <f t="shared" si="4"/>
        <v>2500</v>
      </c>
      <c r="I12">
        <v>150</v>
      </c>
      <c r="K12">
        <v>50</v>
      </c>
    </row>
    <row r="13" spans="1:11" ht="15">
      <c r="A13" t="s">
        <v>10</v>
      </c>
      <c r="B13">
        <v>700</v>
      </c>
      <c r="C13">
        <f t="shared" si="2"/>
        <v>7700</v>
      </c>
      <c r="D13">
        <f t="shared" si="0"/>
        <v>200</v>
      </c>
      <c r="E13">
        <f t="shared" si="3"/>
        <v>4700</v>
      </c>
      <c r="F13">
        <f t="shared" si="1"/>
        <v>500</v>
      </c>
      <c r="G13">
        <f t="shared" si="4"/>
        <v>3000</v>
      </c>
      <c r="I13">
        <v>150</v>
      </c>
      <c r="K13">
        <v>50</v>
      </c>
    </row>
    <row r="14" spans="1:11" ht="15">
      <c r="A14" t="s">
        <v>11</v>
      </c>
      <c r="B14">
        <v>700</v>
      </c>
      <c r="C14">
        <f t="shared" si="2"/>
        <v>8400</v>
      </c>
      <c r="D14">
        <f t="shared" si="0"/>
        <v>350</v>
      </c>
      <c r="E14">
        <f t="shared" si="3"/>
        <v>5050</v>
      </c>
      <c r="F14">
        <f t="shared" si="1"/>
        <v>350</v>
      </c>
      <c r="G14">
        <f t="shared" si="4"/>
        <v>3350</v>
      </c>
      <c r="I14">
        <v>150</v>
      </c>
      <c r="J14">
        <v>150</v>
      </c>
      <c r="K1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0" sqref="D10"/>
    </sheetView>
  </sheetViews>
  <sheetFormatPr defaultColWidth="9.140625" defaultRowHeight="15"/>
  <sheetData>
    <row r="1" spans="1:4" ht="15">
      <c r="A1" t="s">
        <v>22</v>
      </c>
      <c r="C1" t="s">
        <v>23</v>
      </c>
      <c r="D1" t="s">
        <v>24</v>
      </c>
    </row>
    <row r="2" spans="1:4" ht="15">
      <c r="A2">
        <v>50</v>
      </c>
      <c r="C2">
        <v>10</v>
      </c>
      <c r="D2">
        <f>$A$2*C2</f>
        <v>500</v>
      </c>
    </row>
    <row r="3" spans="3:4" ht="15">
      <c r="C3">
        <v>20</v>
      </c>
      <c r="D3">
        <f>$A$2*C3</f>
        <v>1000</v>
      </c>
    </row>
    <row r="4" spans="3:4" ht="15">
      <c r="C4">
        <v>30</v>
      </c>
      <c r="D4">
        <f>$A$2*C4</f>
        <v>1500</v>
      </c>
    </row>
    <row r="5" spans="3:4" ht="15">
      <c r="C5">
        <v>40</v>
      </c>
      <c r="D5">
        <f>$A$2*C5</f>
        <v>2000</v>
      </c>
    </row>
    <row r="6" spans="3:4" ht="15">
      <c r="C6">
        <v>50</v>
      </c>
      <c r="D6">
        <f>$A$2*C6</f>
        <v>2500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4.57421875" style="0" bestFit="1" customWidth="1"/>
  </cols>
  <sheetData>
    <row r="1" spans="1:4" ht="15">
      <c r="A1" t="s">
        <v>25</v>
      </c>
      <c r="B1" t="s">
        <v>26</v>
      </c>
      <c r="D1" t="s">
        <v>27</v>
      </c>
    </row>
    <row r="2" spans="1:4" ht="15">
      <c r="A2">
        <v>80</v>
      </c>
      <c r="B2">
        <f>ROUND(A2/80*100,0)</f>
        <v>100</v>
      </c>
      <c r="D2">
        <f>(100*B2^2)^(1/3)</f>
        <v>99.99999999999996</v>
      </c>
    </row>
    <row r="3" spans="1:4" ht="15">
      <c r="A3">
        <f>A2-1</f>
        <v>79</v>
      </c>
      <c r="B3">
        <f aca="true" t="shared" si="0" ref="B3:B53">ROUND(A3/80*100,0)</f>
        <v>99</v>
      </c>
      <c r="D3">
        <f>(100*B3^2)^(1/3)</f>
        <v>99.33221725495054</v>
      </c>
    </row>
    <row r="4" spans="1:4" ht="15">
      <c r="A4">
        <f aca="true" t="shared" si="1" ref="A4:A53">A3-1</f>
        <v>78</v>
      </c>
      <c r="B4">
        <f t="shared" si="0"/>
        <v>98</v>
      </c>
      <c r="D4">
        <f aca="true" t="shared" si="2" ref="D4:D53">(100*B4^2)^(1/3)</f>
        <v>98.66218224890841</v>
      </c>
    </row>
    <row r="5" spans="1:4" ht="15">
      <c r="A5">
        <f t="shared" si="1"/>
        <v>77</v>
      </c>
      <c r="B5">
        <f t="shared" si="0"/>
        <v>96</v>
      </c>
      <c r="D5">
        <f t="shared" si="2"/>
        <v>97.31523192917435</v>
      </c>
    </row>
    <row r="6" spans="1:4" ht="15">
      <c r="A6">
        <f t="shared" si="1"/>
        <v>76</v>
      </c>
      <c r="B6">
        <f t="shared" si="0"/>
        <v>95</v>
      </c>
      <c r="D6">
        <f t="shared" si="2"/>
        <v>96.63825297815461</v>
      </c>
    </row>
    <row r="7" spans="1:4" ht="15">
      <c r="A7">
        <f t="shared" si="1"/>
        <v>75</v>
      </c>
      <c r="B7">
        <f t="shared" si="0"/>
        <v>94</v>
      </c>
      <c r="D7">
        <f t="shared" si="2"/>
        <v>95.9588944388496</v>
      </c>
    </row>
    <row r="8" spans="1:4" ht="15">
      <c r="A8">
        <f t="shared" si="1"/>
        <v>74</v>
      </c>
      <c r="B8">
        <f t="shared" si="0"/>
        <v>93</v>
      </c>
      <c r="D8">
        <f t="shared" si="2"/>
        <v>95.27712249704598</v>
      </c>
    </row>
    <row r="9" spans="1:4" ht="15">
      <c r="A9">
        <f t="shared" si="1"/>
        <v>73</v>
      </c>
      <c r="B9">
        <f t="shared" si="0"/>
        <v>91</v>
      </c>
      <c r="D9">
        <f t="shared" si="2"/>
        <v>93.90619886846915</v>
      </c>
    </row>
    <row r="10" spans="1:4" ht="15">
      <c r="A10">
        <f t="shared" si="1"/>
        <v>72</v>
      </c>
      <c r="B10">
        <f t="shared" si="0"/>
        <v>90</v>
      </c>
      <c r="D10">
        <f t="shared" si="2"/>
        <v>93.21697517861575</v>
      </c>
    </row>
    <row r="11" spans="1:4" ht="15">
      <c r="A11">
        <f t="shared" si="1"/>
        <v>71</v>
      </c>
      <c r="B11">
        <f t="shared" si="0"/>
        <v>89</v>
      </c>
      <c r="D11">
        <f t="shared" si="2"/>
        <v>92.52519401389314</v>
      </c>
    </row>
    <row r="12" spans="1:4" ht="15">
      <c r="A12">
        <f t="shared" si="1"/>
        <v>70</v>
      </c>
      <c r="B12">
        <f t="shared" si="0"/>
        <v>88</v>
      </c>
      <c r="D12">
        <f t="shared" si="2"/>
        <v>91.83081698662212</v>
      </c>
    </row>
    <row r="13" spans="1:4" ht="15">
      <c r="A13">
        <f t="shared" si="1"/>
        <v>69</v>
      </c>
      <c r="B13">
        <f t="shared" si="0"/>
        <v>86</v>
      </c>
      <c r="D13">
        <f t="shared" si="2"/>
        <v>90.43411665533095</v>
      </c>
    </row>
    <row r="14" spans="1:4" ht="15">
      <c r="A14">
        <f t="shared" si="1"/>
        <v>68</v>
      </c>
      <c r="B14">
        <f t="shared" si="0"/>
        <v>85</v>
      </c>
      <c r="D14">
        <f t="shared" si="2"/>
        <v>89.73171131813004</v>
      </c>
    </row>
    <row r="15" spans="1:4" ht="15">
      <c r="A15">
        <f t="shared" si="1"/>
        <v>67</v>
      </c>
      <c r="B15">
        <f t="shared" si="0"/>
        <v>84</v>
      </c>
      <c r="D15">
        <f t="shared" si="2"/>
        <v>89.02654596765942</v>
      </c>
    </row>
    <row r="16" spans="1:4" ht="15">
      <c r="A16">
        <f t="shared" si="1"/>
        <v>66</v>
      </c>
      <c r="B16">
        <f t="shared" si="0"/>
        <v>83</v>
      </c>
      <c r="D16">
        <f t="shared" si="2"/>
        <v>88.31857670507921</v>
      </c>
    </row>
    <row r="17" spans="1:4" ht="15">
      <c r="A17">
        <f t="shared" si="1"/>
        <v>65</v>
      </c>
      <c r="B17">
        <f t="shared" si="0"/>
        <v>81</v>
      </c>
      <c r="D17">
        <f t="shared" si="2"/>
        <v>86.89404461450661</v>
      </c>
    </row>
    <row r="18" spans="1:4" ht="15">
      <c r="A18">
        <f t="shared" si="1"/>
        <v>64</v>
      </c>
      <c r="B18">
        <f t="shared" si="0"/>
        <v>80</v>
      </c>
      <c r="D18">
        <f t="shared" si="2"/>
        <v>86.17738760127531</v>
      </c>
    </row>
    <row r="19" spans="1:4" ht="15">
      <c r="A19">
        <f t="shared" si="1"/>
        <v>63</v>
      </c>
      <c r="B19">
        <f t="shared" si="0"/>
        <v>79</v>
      </c>
      <c r="D19">
        <f t="shared" si="2"/>
        <v>85.45773819641738</v>
      </c>
    </row>
    <row r="20" spans="1:4" ht="15">
      <c r="A20">
        <f t="shared" si="1"/>
        <v>62</v>
      </c>
      <c r="B20">
        <f t="shared" si="0"/>
        <v>78</v>
      </c>
      <c r="D20">
        <f t="shared" si="2"/>
        <v>84.73504578604059</v>
      </c>
    </row>
    <row r="21" spans="1:4" ht="15">
      <c r="A21">
        <f t="shared" si="1"/>
        <v>61</v>
      </c>
      <c r="B21">
        <f t="shared" si="0"/>
        <v>76</v>
      </c>
      <c r="D21">
        <f t="shared" si="2"/>
        <v>83.28032184008532</v>
      </c>
    </row>
    <row r="22" spans="1:4" ht="15">
      <c r="A22">
        <f t="shared" si="1"/>
        <v>60</v>
      </c>
      <c r="B22">
        <f t="shared" si="0"/>
        <v>75</v>
      </c>
      <c r="D22">
        <f t="shared" si="2"/>
        <v>82.54818122236566</v>
      </c>
    </row>
    <row r="23" spans="1:4" ht="15">
      <c r="A23">
        <f t="shared" si="1"/>
        <v>59</v>
      </c>
      <c r="B23">
        <f t="shared" si="0"/>
        <v>74</v>
      </c>
      <c r="D23">
        <f t="shared" si="2"/>
        <v>81.8127792916094</v>
      </c>
    </row>
    <row r="24" spans="1:4" ht="15">
      <c r="A24">
        <f t="shared" si="1"/>
        <v>58</v>
      </c>
      <c r="B24">
        <f t="shared" si="0"/>
        <v>73</v>
      </c>
      <c r="D24">
        <f t="shared" si="2"/>
        <v>81.07405714930269</v>
      </c>
    </row>
    <row r="25" spans="1:4" ht="15">
      <c r="A25">
        <f t="shared" si="1"/>
        <v>57</v>
      </c>
      <c r="B25">
        <f t="shared" si="0"/>
        <v>71</v>
      </c>
      <c r="D25">
        <f t="shared" si="2"/>
        <v>79.5864071130492</v>
      </c>
    </row>
    <row r="26" spans="1:4" ht="15">
      <c r="A26">
        <f t="shared" si="1"/>
        <v>56</v>
      </c>
      <c r="B26">
        <f t="shared" si="0"/>
        <v>70</v>
      </c>
      <c r="D26">
        <f t="shared" si="2"/>
        <v>78.83735163105237</v>
      </c>
    </row>
    <row r="27" spans="1:4" ht="15">
      <c r="A27">
        <f t="shared" si="1"/>
        <v>55</v>
      </c>
      <c r="B27">
        <f t="shared" si="0"/>
        <v>69</v>
      </c>
      <c r="D27">
        <f t="shared" si="2"/>
        <v>78.08472056976633</v>
      </c>
    </row>
    <row r="28" spans="1:4" ht="15">
      <c r="A28">
        <f t="shared" si="1"/>
        <v>54</v>
      </c>
      <c r="B28">
        <f t="shared" si="0"/>
        <v>68</v>
      </c>
      <c r="D28">
        <f t="shared" si="2"/>
        <v>77.3284446638824</v>
      </c>
    </row>
    <row r="29" spans="1:4" ht="15">
      <c r="A29">
        <f t="shared" si="1"/>
        <v>53</v>
      </c>
      <c r="B29">
        <f t="shared" si="0"/>
        <v>66</v>
      </c>
      <c r="D29">
        <f t="shared" si="2"/>
        <v>75.80466922409582</v>
      </c>
    </row>
    <row r="30" spans="1:4" ht="15">
      <c r="A30">
        <f t="shared" si="1"/>
        <v>52</v>
      </c>
      <c r="B30">
        <f t="shared" si="0"/>
        <v>65</v>
      </c>
      <c r="D30">
        <f t="shared" si="2"/>
        <v>75.03701876218071</v>
      </c>
    </row>
    <row r="31" spans="1:4" ht="15">
      <c r="A31">
        <f t="shared" si="1"/>
        <v>51</v>
      </c>
      <c r="B31">
        <f t="shared" si="0"/>
        <v>64</v>
      </c>
      <c r="D31">
        <f t="shared" si="2"/>
        <v>74.26542133780443</v>
      </c>
    </row>
    <row r="32" spans="1:4" ht="15">
      <c r="A32">
        <f t="shared" si="1"/>
        <v>50</v>
      </c>
      <c r="B32">
        <f t="shared" si="0"/>
        <v>63</v>
      </c>
      <c r="D32">
        <f t="shared" si="2"/>
        <v>73.48979450139613</v>
      </c>
    </row>
    <row r="33" spans="1:4" ht="15">
      <c r="A33">
        <f t="shared" si="1"/>
        <v>49</v>
      </c>
      <c r="B33">
        <f t="shared" si="0"/>
        <v>61</v>
      </c>
      <c r="D33">
        <f t="shared" si="2"/>
        <v>71.92610731839831</v>
      </c>
    </row>
    <row r="34" spans="1:4" ht="15">
      <c r="A34">
        <f t="shared" si="1"/>
        <v>48</v>
      </c>
      <c r="B34">
        <f t="shared" si="0"/>
        <v>60</v>
      </c>
      <c r="D34">
        <f t="shared" si="2"/>
        <v>71.13786608980125</v>
      </c>
    </row>
    <row r="35" spans="1:4" ht="15">
      <c r="A35">
        <f t="shared" si="1"/>
        <v>47</v>
      </c>
      <c r="B35">
        <f t="shared" si="0"/>
        <v>59</v>
      </c>
      <c r="D35">
        <f t="shared" si="2"/>
        <v>70.34523331861944</v>
      </c>
    </row>
    <row r="36" spans="1:4" ht="15">
      <c r="A36">
        <f t="shared" si="1"/>
        <v>46</v>
      </c>
      <c r="B36">
        <f t="shared" si="0"/>
        <v>58</v>
      </c>
      <c r="D36">
        <f t="shared" si="2"/>
        <v>69.54810947059241</v>
      </c>
    </row>
    <row r="37" spans="1:4" ht="15">
      <c r="A37">
        <f t="shared" si="1"/>
        <v>45</v>
      </c>
      <c r="B37">
        <f t="shared" si="0"/>
        <v>56</v>
      </c>
      <c r="D37">
        <f t="shared" si="2"/>
        <v>67.93997008967237</v>
      </c>
    </row>
    <row r="38" spans="1:4" ht="15">
      <c r="A38">
        <f t="shared" si="1"/>
        <v>44</v>
      </c>
      <c r="B38">
        <f t="shared" si="0"/>
        <v>55</v>
      </c>
      <c r="D38">
        <f t="shared" si="2"/>
        <v>67.12873444586565</v>
      </c>
    </row>
    <row r="39" spans="1:4" ht="15">
      <c r="A39">
        <f t="shared" si="1"/>
        <v>43</v>
      </c>
      <c r="B39">
        <f t="shared" si="0"/>
        <v>54</v>
      </c>
      <c r="D39">
        <f t="shared" si="2"/>
        <v>66.31256697552698</v>
      </c>
    </row>
    <row r="40" spans="1:4" ht="15">
      <c r="A40">
        <f t="shared" si="1"/>
        <v>42</v>
      </c>
      <c r="B40">
        <f t="shared" si="0"/>
        <v>53</v>
      </c>
      <c r="D40">
        <f t="shared" si="2"/>
        <v>65.49134551465727</v>
      </c>
    </row>
    <row r="41" spans="1:4" ht="15">
      <c r="A41">
        <f t="shared" si="1"/>
        <v>41</v>
      </c>
      <c r="B41">
        <f t="shared" si="0"/>
        <v>51</v>
      </c>
      <c r="D41">
        <f t="shared" si="2"/>
        <v>63.833224637578354</v>
      </c>
    </row>
    <row r="42" spans="1:4" ht="15">
      <c r="A42">
        <f t="shared" si="1"/>
        <v>40</v>
      </c>
      <c r="B42">
        <f t="shared" si="0"/>
        <v>50</v>
      </c>
      <c r="D42">
        <f t="shared" si="2"/>
        <v>62.99605249474361</v>
      </c>
    </row>
    <row r="43" spans="1:4" ht="15">
      <c r="A43">
        <f t="shared" si="1"/>
        <v>39</v>
      </c>
      <c r="B43">
        <f t="shared" si="0"/>
        <v>49</v>
      </c>
      <c r="D43">
        <f t="shared" si="2"/>
        <v>62.153280121982036</v>
      </c>
    </row>
    <row r="44" spans="1:4" ht="15">
      <c r="A44">
        <f t="shared" si="1"/>
        <v>38</v>
      </c>
      <c r="B44">
        <f t="shared" si="0"/>
        <v>48</v>
      </c>
      <c r="D44">
        <f t="shared" si="2"/>
        <v>61.30475459148425</v>
      </c>
    </row>
    <row r="45" spans="1:4" ht="15">
      <c r="A45">
        <f t="shared" si="1"/>
        <v>37</v>
      </c>
      <c r="B45">
        <f t="shared" si="0"/>
        <v>46</v>
      </c>
      <c r="D45">
        <f t="shared" si="2"/>
        <v>59.58979450800577</v>
      </c>
    </row>
    <row r="46" spans="1:4" ht="15">
      <c r="A46">
        <f t="shared" si="1"/>
        <v>36</v>
      </c>
      <c r="B46">
        <f t="shared" si="0"/>
        <v>45</v>
      </c>
      <c r="D46">
        <f t="shared" si="2"/>
        <v>58.723014617532925</v>
      </c>
    </row>
    <row r="47" spans="1:4" ht="15">
      <c r="A47">
        <f t="shared" si="1"/>
        <v>35</v>
      </c>
      <c r="B47">
        <f t="shared" si="0"/>
        <v>44</v>
      </c>
      <c r="D47">
        <f t="shared" si="2"/>
        <v>57.84978967524448</v>
      </c>
    </row>
    <row r="48" spans="1:4" ht="15">
      <c r="A48">
        <f t="shared" si="1"/>
        <v>34</v>
      </c>
      <c r="B48">
        <f t="shared" si="0"/>
        <v>43</v>
      </c>
      <c r="D48">
        <f t="shared" si="2"/>
        <v>56.96992360134998</v>
      </c>
    </row>
    <row r="49" spans="1:4" ht="15">
      <c r="A49">
        <f t="shared" si="1"/>
        <v>33</v>
      </c>
      <c r="B49">
        <f t="shared" si="0"/>
        <v>41</v>
      </c>
      <c r="D49">
        <f t="shared" si="2"/>
        <v>55.18942946790709</v>
      </c>
    </row>
    <row r="50" spans="1:4" ht="15">
      <c r="A50">
        <f t="shared" si="1"/>
        <v>32</v>
      </c>
      <c r="B50">
        <f t="shared" si="0"/>
        <v>40</v>
      </c>
      <c r="D50">
        <f t="shared" si="2"/>
        <v>54.28835233189811</v>
      </c>
    </row>
    <row r="51" spans="1:4" ht="15">
      <c r="A51">
        <f t="shared" si="1"/>
        <v>31</v>
      </c>
      <c r="B51">
        <f t="shared" si="0"/>
        <v>39</v>
      </c>
      <c r="D51">
        <f t="shared" si="2"/>
        <v>53.379733924819185</v>
      </c>
    </row>
    <row r="52" spans="1:4" ht="15">
      <c r="A52">
        <f t="shared" si="1"/>
        <v>30</v>
      </c>
      <c r="B52">
        <f t="shared" si="0"/>
        <v>38</v>
      </c>
      <c r="D52">
        <f t="shared" si="2"/>
        <v>52.4633152641716</v>
      </c>
    </row>
    <row r="53" spans="1:4" ht="15">
      <c r="A53">
        <f t="shared" si="1"/>
        <v>29</v>
      </c>
      <c r="B53">
        <f t="shared" si="0"/>
        <v>36</v>
      </c>
      <c r="D53">
        <f t="shared" si="2"/>
        <v>50.60595991810495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28</v>
      </c>
    </row>
    <row r="2" ht="15">
      <c r="A2" t="s">
        <v>29</v>
      </c>
    </row>
    <row r="4" ht="15">
      <c r="A4" t="s">
        <v>30</v>
      </c>
    </row>
    <row r="5" ht="15">
      <c r="A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6" sqref="D26"/>
    </sheetView>
  </sheetViews>
  <sheetFormatPr defaultColWidth="9.140625" defaultRowHeight="15"/>
  <sheetData>
    <row r="1" spans="1:5" ht="15">
      <c r="A1" s="1" t="s">
        <v>32</v>
      </c>
      <c r="B1" s="1" t="s">
        <v>33</v>
      </c>
      <c r="C1" s="1" t="s">
        <v>34</v>
      </c>
      <c r="D1" s="1"/>
      <c r="E1" t="s">
        <v>38</v>
      </c>
    </row>
    <row r="2" spans="1:6" ht="15">
      <c r="A2" s="1" t="s">
        <v>35</v>
      </c>
      <c r="B2" s="1" t="s">
        <v>36</v>
      </c>
      <c r="C2" s="1" t="s">
        <v>37</v>
      </c>
      <c r="E2" s="1"/>
      <c r="F2" t="s">
        <v>39</v>
      </c>
    </row>
    <row r="3" spans="1:6" ht="15">
      <c r="A3" s="2">
        <v>0</v>
      </c>
      <c r="B3" s="2">
        <v>0</v>
      </c>
      <c r="C3" s="2">
        <v>0</v>
      </c>
      <c r="F3" t="s">
        <v>40</v>
      </c>
    </row>
    <row r="4" spans="1:3" ht="15">
      <c r="A4" s="2">
        <v>1</v>
      </c>
      <c r="B4" s="2">
        <v>6.54</v>
      </c>
      <c r="C4" s="2">
        <f>(B5-B3)/(A5-A3)</f>
        <v>11.3</v>
      </c>
    </row>
    <row r="5" spans="1:3" ht="15">
      <c r="A5" s="2">
        <v>2</v>
      </c>
      <c r="B5" s="2">
        <v>22.6</v>
      </c>
      <c r="C5" s="2">
        <f aca="true" t="shared" si="0" ref="C5:C11">(B6-B4)/(A6-A4)</f>
        <v>21.13</v>
      </c>
    </row>
    <row r="6" spans="1:3" ht="15">
      <c r="A6" s="2">
        <v>3</v>
      </c>
      <c r="B6" s="2">
        <v>48.8</v>
      </c>
      <c r="C6" s="2">
        <f t="shared" si="0"/>
        <v>30.999999999999996</v>
      </c>
    </row>
    <row r="7" spans="1:3" ht="15">
      <c r="A7" s="2">
        <v>4</v>
      </c>
      <c r="B7" s="2">
        <v>84.6</v>
      </c>
      <c r="C7" s="2">
        <f t="shared" si="0"/>
        <v>40.815000000000005</v>
      </c>
    </row>
    <row r="8" spans="1:3" ht="15">
      <c r="A8" s="2">
        <v>5</v>
      </c>
      <c r="B8" s="2">
        <v>130.43</v>
      </c>
      <c r="C8" s="2">
        <f t="shared" si="0"/>
        <v>50.675</v>
      </c>
    </row>
    <row r="9" spans="1:3" ht="15">
      <c r="A9" s="2">
        <v>6</v>
      </c>
      <c r="B9" s="2">
        <v>185.95</v>
      </c>
      <c r="C9" s="2">
        <f t="shared" si="0"/>
        <v>60.42</v>
      </c>
    </row>
    <row r="10" spans="1:3" ht="15">
      <c r="A10" s="2">
        <v>7</v>
      </c>
      <c r="B10" s="2">
        <v>251.27</v>
      </c>
      <c r="C10" s="2">
        <f t="shared" si="0"/>
        <v>70.405</v>
      </c>
    </row>
    <row r="11" spans="1:3" ht="15">
      <c r="A11" s="2">
        <v>8</v>
      </c>
      <c r="B11" s="2">
        <v>326.76</v>
      </c>
      <c r="C11" s="2">
        <f t="shared" si="0"/>
        <v>80.11999999999999</v>
      </c>
    </row>
    <row r="12" spans="1:3" ht="15">
      <c r="A12" s="2">
        <v>9</v>
      </c>
      <c r="B12" s="2">
        <v>411.51</v>
      </c>
      <c r="C12" s="2">
        <v>89.81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4" sqref="D14"/>
    </sheetView>
  </sheetViews>
  <sheetFormatPr defaultColWidth="9.140625" defaultRowHeight="15"/>
  <sheetData>
    <row r="1" ht="15">
      <c r="A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Marysville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lnurnberg</dc:creator>
  <cp:keywords/>
  <dc:description/>
  <cp:lastModifiedBy>Laura Nurnberg</cp:lastModifiedBy>
  <dcterms:created xsi:type="dcterms:W3CDTF">2015-06-03T12:06:16Z</dcterms:created>
  <dcterms:modified xsi:type="dcterms:W3CDTF">2017-05-16T15:55:09Z</dcterms:modified>
  <cp:category/>
  <cp:version/>
  <cp:contentType/>
  <cp:contentStatus/>
</cp:coreProperties>
</file>